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80" windowHeight="9345" activeTab="1"/>
  </bookViews>
  <sheets>
    <sheet name="1 квартал" sheetId="1" r:id="rId1"/>
    <sheet name="2 квартал" sheetId="4" r:id="rId2"/>
    <sheet name="Лист2" sheetId="2" r:id="rId3"/>
    <sheet name="Лист3" sheetId="3" r:id="rId4"/>
  </sheets>
  <definedNames>
    <definedName name="_xlnm.Print_Area" localSheetId="0">'1 квартал'!$A$1:$I$17</definedName>
    <definedName name="_xlnm.Print_Area" localSheetId="1">'2 квартал'!$A$1:$I$17</definedName>
  </definedNames>
  <calcPr calcId="124519"/>
</workbook>
</file>

<file path=xl/calcChain.xml><?xml version="1.0" encoding="utf-8"?>
<calcChain xmlns="http://schemas.openxmlformats.org/spreadsheetml/2006/main">
  <c r="H14" i="4"/>
  <c r="H13"/>
  <c r="H12"/>
  <c r="H11"/>
  <c r="H10"/>
  <c r="H9"/>
  <c r="H8"/>
  <c r="H7"/>
  <c r="H13" i="1"/>
  <c r="H10"/>
  <c r="H12"/>
  <c r="H11"/>
  <c r="H14"/>
  <c r="H7"/>
  <c r="H8"/>
  <c r="H9"/>
</calcChain>
</file>

<file path=xl/sharedStrings.xml><?xml version="1.0" encoding="utf-8"?>
<sst xmlns="http://schemas.openxmlformats.org/spreadsheetml/2006/main" count="86" uniqueCount="43">
  <si>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</si>
  <si>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</si>
  <si>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</si>
  <si>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</si>
  <si>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</si>
  <si>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</si>
  <si>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</si>
  <si>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</si>
  <si>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</si>
  <si>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</si>
  <si>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</si>
  <si>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</si>
  <si>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</si>
  <si>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</si>
  <si>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</si>
  <si>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</si>
  <si>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</si>
  <si>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</si>
  <si>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</si>
  <si>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</si>
  <si>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</si>
  <si>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</si>
  <si>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</si>
  <si>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</si>
  <si>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</si>
  <si>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</si>
  <si>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</si>
  <si>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</si>
  <si>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</si>
  <si>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</si>
  <si>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</si>
  <si>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Начальник финансового управления администрации Тужинского района</t>
  </si>
  <si>
    <t>Т.А. Лобанова</t>
  </si>
  <si>
    <t>Исполнитель: вед. специалист Гвоздева Людмила Петровна (833 40) 2-19-54</t>
  </si>
  <si>
    <t>Наименование муниципальной услуги (работы)</t>
  </si>
  <si>
    <t>Объем фактически оказанных муниципальных услуг (выполненных работ)</t>
  </si>
  <si>
    <t>Процент выполнения объема муниципальных услуг (работ) по муниципальному заданию, установленному на год - всего</t>
  </si>
  <si>
    <t xml:space="preserve">Отчет </t>
  </si>
  <si>
    <t xml:space="preserve">о выполнении муниципальными учреждениями показателей, характеризующих объем оказанных мунициипальных услуг (выполненных работ) </t>
  </si>
  <si>
    <t>за 1 квартал 2022 года</t>
  </si>
  <si>
    <t>Объем муниципальных услуг (работ) по муниципальному заданию (Постановление администрации Тужинского муниципального района от 29.09.2021 № 299)</t>
  </si>
  <si>
    <t>за 2 квартал 2022 года</t>
  </si>
  <si>
    <t>Исполнитель: вед. специалист Чешуина Елена Ивановна (833 40) 2-19-54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</si>
</sst>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  <font>
      <sz val="13.5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90" zoomScaleNormal="90" zoomScaleSheetLayoutView="90" workbookViewId="0">
      <pane xSplit="2" ySplit="5" topLeftCell="D12" activePane="bottomRight" state="frozen"/>
      <selection pane="topRight" activeCell="C1" sqref="C1"/>
      <selection pane="bottomLeft" activeCell="A6" sqref="A6"/>
      <selection pane="bottomRight" activeCell="B15" sqref="B15:E15"/>
    </sheetView>
  </sheetViews>
  <sheetFormatPr defaultRowHeight="12.75"/>
  <cols>
    <col min="1" max="1" width="7.85546875" style="1" customWidth="1"/>
    <col min="2" max="2" width="76.7109375" style="3" customWidth="1"/>
    <col min="3" max="3" width="14.85546875" style="3" customWidth="1"/>
    <col min="4" max="4" width="16.85546875" style="3" customWidth="1"/>
    <col min="5" max="5" width="13.5703125" style="3" customWidth="1"/>
    <col min="6" max="7" width="13.42578125" style="3" customWidth="1"/>
    <col min="8" max="8" width="14.5703125" style="3" customWidth="1"/>
    <col min="9" max="9" width="40.42578125" style="3" hidden="1" customWidth="1"/>
    <col min="10" max="16384" width="9.140625" style="1"/>
  </cols>
  <sheetData>
    <row r="1" spans="1:9" ht="15.75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38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39</v>
      </c>
      <c r="B3" s="30"/>
      <c r="C3" s="30"/>
      <c r="D3" s="30"/>
      <c r="E3" s="30"/>
      <c r="F3" s="30"/>
      <c r="G3" s="30"/>
      <c r="H3" s="30"/>
      <c r="I3" s="30"/>
    </row>
    <row r="4" spans="1:9" ht="23.25" customHeight="1"/>
    <row r="5" spans="1:9" s="2" customFormat="1" ht="187.5" customHeight="1">
      <c r="A5" s="6" t="s">
        <v>0</v>
      </c>
      <c r="B5" s="5" t="s">
        <v>34</v>
      </c>
      <c r="C5" s="4" t="s">
        <v>1</v>
      </c>
      <c r="D5" s="4" t="s">
        <v>40</v>
      </c>
      <c r="E5" s="4" t="s">
        <v>6</v>
      </c>
      <c r="F5" s="4" t="s">
        <v>35</v>
      </c>
      <c r="G5" s="4" t="s">
        <v>6</v>
      </c>
      <c r="H5" s="4" t="s">
        <v>36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1200</v>
      </c>
      <c r="E7" s="12">
        <v>0</v>
      </c>
      <c r="F7" s="25">
        <v>300</v>
      </c>
      <c r="G7" s="12">
        <v>0</v>
      </c>
      <c r="H7" s="17">
        <f t="shared" ref="H7:H14" si="0">F7/D7*100</f>
        <v>25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7</v>
      </c>
      <c r="G8" s="12">
        <v>0</v>
      </c>
      <c r="H8" s="17">
        <f t="shared" si="0"/>
        <v>26.923076923076923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2734</v>
      </c>
      <c r="E9" s="12">
        <v>0</v>
      </c>
      <c r="F9" s="25">
        <v>2706</v>
      </c>
      <c r="G9" s="12">
        <v>0</v>
      </c>
      <c r="H9" s="17">
        <f t="shared" si="0"/>
        <v>98.975859546452085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49045</v>
      </c>
      <c r="E10" s="12">
        <v>0</v>
      </c>
      <c r="F10" s="25">
        <v>12253</v>
      </c>
      <c r="G10" s="12">
        <v>0</v>
      </c>
      <c r="H10" s="27">
        <f t="shared" si="0"/>
        <v>24.983178713426447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4100</v>
      </c>
      <c r="E11" s="12">
        <v>0</v>
      </c>
      <c r="F11" s="25">
        <v>1305</v>
      </c>
      <c r="G11" s="12">
        <v>0</v>
      </c>
      <c r="H11" s="17">
        <f t="shared" si="0"/>
        <v>31.829268292682926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1970</v>
      </c>
      <c r="E12" s="12">
        <v>0</v>
      </c>
      <c r="F12" s="25">
        <v>503</v>
      </c>
      <c r="G12" s="12">
        <v>0</v>
      </c>
      <c r="H12" s="17">
        <f t="shared" si="0"/>
        <v>25.532994923857867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50</v>
      </c>
      <c r="E14" s="12">
        <v>0</v>
      </c>
      <c r="F14" s="25">
        <v>46</v>
      </c>
      <c r="G14" s="12">
        <v>0</v>
      </c>
      <c r="H14" s="17">
        <f t="shared" si="0"/>
        <v>92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 t="s">
        <v>31</v>
      </c>
      <c r="C16" s="14"/>
      <c r="D16" s="14" t="s">
        <v>32</v>
      </c>
      <c r="E16" s="14"/>
      <c r="F16" s="14"/>
      <c r="G16" s="14"/>
      <c r="H16" s="14"/>
      <c r="I16" s="14"/>
    </row>
    <row r="17" spans="1:9" ht="15.75">
      <c r="A17" s="9"/>
      <c r="B17" s="29" t="s">
        <v>33</v>
      </c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>
      <c r="A21" s="9"/>
      <c r="B21" s="10"/>
      <c r="C21" s="10"/>
      <c r="D21" s="10"/>
      <c r="E21" s="10"/>
      <c r="F21" s="10"/>
      <c r="G21" s="10"/>
      <c r="H21" s="10"/>
      <c r="I21" s="10"/>
    </row>
    <row r="22" spans="1:9">
      <c r="A22" s="9"/>
      <c r="B22" s="10"/>
      <c r="C22" s="10"/>
      <c r="D22" s="10"/>
      <c r="E22" s="10"/>
      <c r="F22" s="10"/>
      <c r="G22" s="10"/>
      <c r="H22" s="10"/>
      <c r="I22" s="10"/>
    </row>
  </sheetData>
  <mergeCells count="6">
    <mergeCell ref="A1:I1"/>
    <mergeCell ref="B17:D17"/>
    <mergeCell ref="A3:I3"/>
    <mergeCell ref="B15:E15"/>
    <mergeCell ref="B6:H6"/>
    <mergeCell ref="A2:H2"/>
  </mergeCells>
  <phoneticPr fontId="0" type="noConversion"/>
  <pageMargins left="1.1811023622047245" right="0.47244094488188981" top="0.51181102362204722" bottom="0.23622047244094491" header="0.51181102362204722" footer="0.3937007874015748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workbookViewId="0">
      <pane xSplit="2" ySplit="5" topLeftCell="D14" activePane="bottomRight" state="frozen"/>
      <selection pane="topRight" activeCell="C1" sqref="C1"/>
      <selection pane="bottomLeft" activeCell="A6" sqref="A6"/>
      <selection pane="bottomRight" activeCell="B17" sqref="B17:D17"/>
    </sheetView>
  </sheetViews>
  <sheetFormatPr defaultRowHeight="12.75"/>
  <cols>
    <col min="1" max="1" width="7.85546875" style="1" customWidth="1"/>
    <col min="2" max="2" width="76.7109375" style="3" customWidth="1"/>
    <col min="3" max="3" width="14.85546875" style="3" customWidth="1"/>
    <col min="4" max="4" width="16.85546875" style="3" customWidth="1"/>
    <col min="5" max="5" width="13.5703125" style="3" customWidth="1"/>
    <col min="6" max="7" width="13.42578125" style="3" customWidth="1"/>
    <col min="8" max="8" width="14.5703125" style="3" customWidth="1"/>
    <col min="9" max="9" width="40.42578125" style="3" hidden="1" customWidth="1"/>
    <col min="10" max="16384" width="9.140625" style="1"/>
  </cols>
  <sheetData>
    <row r="1" spans="1:9" ht="15.75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38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41</v>
      </c>
      <c r="B3" s="30"/>
      <c r="C3" s="30"/>
      <c r="D3" s="30"/>
      <c r="E3" s="30"/>
      <c r="F3" s="30"/>
      <c r="G3" s="30"/>
      <c r="H3" s="30"/>
      <c r="I3" s="30"/>
    </row>
    <row r="4" spans="1:9" ht="23.25" customHeight="1"/>
    <row r="5" spans="1:9" s="2" customFormat="1" ht="187.5" customHeight="1">
      <c r="A5" s="6" t="s">
        <v>0</v>
      </c>
      <c r="B5" s="5" t="s">
        <v>34</v>
      </c>
      <c r="C5" s="4" t="s">
        <v>1</v>
      </c>
      <c r="D5" s="4" t="s">
        <v>40</v>
      </c>
      <c r="E5" s="4" t="s">
        <v>6</v>
      </c>
      <c r="F5" s="4" t="s">
        <v>35</v>
      </c>
      <c r="G5" s="4" t="s">
        <v>6</v>
      </c>
      <c r="H5" s="4" t="s">
        <v>36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1200</v>
      </c>
      <c r="E7" s="12">
        <v>0</v>
      </c>
      <c r="F7" s="25">
        <v>600</v>
      </c>
      <c r="G7" s="12">
        <v>0</v>
      </c>
      <c r="H7" s="17">
        <f t="shared" ref="H7:H14" si="0">F7/D7*100</f>
        <v>50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14</v>
      </c>
      <c r="G8" s="12">
        <v>0</v>
      </c>
      <c r="H8" s="17">
        <f t="shared" si="0"/>
        <v>53.846153846153847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2734</v>
      </c>
      <c r="E9" s="12">
        <v>0</v>
      </c>
      <c r="F9" s="25">
        <v>2715</v>
      </c>
      <c r="G9" s="12">
        <v>0</v>
      </c>
      <c r="H9" s="17">
        <f t="shared" si="0"/>
        <v>99.305047549378202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49045</v>
      </c>
      <c r="E10" s="12">
        <v>0</v>
      </c>
      <c r="F10" s="25">
        <v>24519</v>
      </c>
      <c r="G10" s="12">
        <v>0</v>
      </c>
      <c r="H10" s="27">
        <f t="shared" si="0"/>
        <v>49.992863696605163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4100</v>
      </c>
      <c r="E11" s="12">
        <v>0</v>
      </c>
      <c r="F11" s="25">
        <v>2160</v>
      </c>
      <c r="G11" s="12">
        <v>0</v>
      </c>
      <c r="H11" s="17">
        <f t="shared" si="0"/>
        <v>52.682926829268297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1970</v>
      </c>
      <c r="E12" s="12">
        <v>0</v>
      </c>
      <c r="F12" s="25">
        <v>982</v>
      </c>
      <c r="G12" s="12">
        <v>0</v>
      </c>
      <c r="H12" s="17">
        <f t="shared" si="0"/>
        <v>49.847715736040612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50</v>
      </c>
      <c r="E14" s="12">
        <v>0</v>
      </c>
      <c r="F14" s="25">
        <v>45</v>
      </c>
      <c r="G14" s="12">
        <v>0</v>
      </c>
      <c r="H14" s="17">
        <f t="shared" si="0"/>
        <v>90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 t="s">
        <v>31</v>
      </c>
      <c r="C16" s="14"/>
      <c r="D16" s="14" t="s">
        <v>32</v>
      </c>
      <c r="E16" s="14"/>
      <c r="F16" s="14"/>
      <c r="G16" s="14"/>
      <c r="H16" s="14"/>
      <c r="I16" s="14"/>
    </row>
    <row r="17" spans="1:9" ht="15.75">
      <c r="A17" s="9"/>
      <c r="B17" s="29" t="s">
        <v>42</v>
      </c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>
      <c r="A21" s="9"/>
      <c r="B21" s="10"/>
      <c r="C21" s="10"/>
      <c r="D21" s="10"/>
      <c r="E21" s="10"/>
      <c r="F21" s="10"/>
      <c r="G21" s="10"/>
      <c r="H21" s="10"/>
      <c r="I21" s="10"/>
    </row>
    <row r="22" spans="1:9">
      <c r="A22" s="9"/>
      <c r="B22" s="10"/>
      <c r="C22" s="10"/>
      <c r="D22" s="10"/>
      <c r="E22" s="10"/>
      <c r="F22" s="10"/>
      <c r="G22" s="10"/>
      <c r="H22" s="10"/>
      <c r="I22" s="10"/>
    </row>
  </sheetData>
  <mergeCells count="6">
    <mergeCell ref="B17:D17"/>
    <mergeCell ref="A1:I1"/>
    <mergeCell ref="A2:H2"/>
    <mergeCell ref="A3:I3"/>
    <mergeCell ref="B6:H6"/>
    <mergeCell ref="B15:E15"/>
  </mergeCells>
  <pageMargins left="1.1811023622047245" right="0.47244094488188981" top="0.51181102362204722" bottom="0.23622047244094491" header="0.51181102362204722" footer="0.39370078740157483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квартал</vt:lpstr>
      <vt:lpstr>2 квартал</vt:lpstr>
      <vt:lpstr>Лист2</vt:lpstr>
      <vt:lpstr>Лист3</vt:lpstr>
      <vt:lpstr>'1 квартал'!Область_печати</vt:lpstr>
      <vt:lpstr>'2 квартал'!Область_печати</vt:lpstr>
    </vt:vector>
  </TitlesOfParts>
  <Company>Департамент финансов Кировской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user33</dc:creator>
  <cp:lastModifiedBy>Людмила Петровна</cp:lastModifiedBy>
  <cp:lastPrinted>2022-07-08T11:44:22Z</cp:lastPrinted>
  <dcterms:created xsi:type="dcterms:W3CDTF">2007-01-15T10:54:55Z</dcterms:created>
  <dcterms:modified xsi:type="dcterms:W3CDTF">2022-07-08T11:45:07Z</dcterms:modified>
</cp:coreProperties>
</file>